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сол" sheetId="1" r:id="rId1"/>
    <sheet name="солн2" sheetId="2" r:id="rId2"/>
  </sheets>
  <definedNames/>
  <calcPr fullCalcOnLoad="1"/>
</workbook>
</file>

<file path=xl/sharedStrings.xml><?xml version="1.0" encoding="utf-8"?>
<sst xmlns="http://schemas.openxmlformats.org/spreadsheetml/2006/main" count="117" uniqueCount="116">
  <si>
    <t>Код</t>
  </si>
  <si>
    <t>Исчислено учреждением</t>
  </si>
  <si>
    <t>У Т В Е Р Ж Д Е Н О</t>
  </si>
  <si>
    <t>статьи</t>
  </si>
  <si>
    <t>строки</t>
  </si>
  <si>
    <t>Всего</t>
  </si>
  <si>
    <t>В ТОМ ЧИСЛЕ ПО КВАРТАЛАМ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</si>
  <si>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</si>
  <si>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</si>
  <si>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</si>
  <si>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</si>
  <si>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</si>
  <si>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</si>
  <si>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</si>
  <si>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</si>
  <si>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</si>
  <si>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</si>
  <si>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</si>
  <si>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</si>
  <si>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</si>
  <si>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</si>
  <si>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</si>
  <si>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</si>
  <si>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</si>
  <si>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</si>
  <si>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</si>
  <si>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</si>
  <si>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</si>
  <si>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</si>
  <si>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</si>
  <si>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</si>
  <si>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</si>
  <si>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</si>
  <si>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 том числе фонд заработной платы (фонд оплаты труда)</t>
  </si>
  <si>
    <t>Учреждение</t>
  </si>
  <si>
    <t>Адрес</t>
  </si>
  <si>
    <t>Периодичность: годовая</t>
  </si>
  <si>
    <t>Раздел, подраздел</t>
  </si>
  <si>
    <t>Целевая статья</t>
  </si>
  <si>
    <t>Вид расхода</t>
  </si>
  <si>
    <t>Ед. измерения: руб.</t>
  </si>
  <si>
    <t>КОДЫ</t>
  </si>
  <si>
    <t>Форма по ОКУД</t>
  </si>
  <si>
    <t>по ОКПО</t>
  </si>
  <si>
    <t>Министерство, ведомство</t>
  </si>
  <si>
    <t>по КВСР</t>
  </si>
  <si>
    <t>по КФСР</t>
  </si>
  <si>
    <t>по КЦСР</t>
  </si>
  <si>
    <t>по КВР</t>
  </si>
  <si>
    <t>по СОЕИ</t>
  </si>
  <si>
    <t>по ОКУД</t>
  </si>
  <si>
    <t>0501011</t>
  </si>
  <si>
    <t>0371</t>
  </si>
  <si>
    <t>(сумма прописью и цифрами)</t>
  </si>
  <si>
    <t>Индивидуальная (общая)</t>
  </si>
  <si>
    <t>Главный распорядитель бюджетных средств __________  __________________ ___________200 _г.</t>
  </si>
  <si>
    <t xml:space="preserve">ИТОГО РАСХОДОВ                                            </t>
  </si>
  <si>
    <t>Экономическая классификация расходов                    наименование статьи</t>
  </si>
  <si>
    <t xml:space="preserve">   (подпись) </t>
  </si>
  <si>
    <t>(расшифровка подписи)</t>
  </si>
  <si>
    <t xml:space="preserve">              ______________ 200__г.</t>
  </si>
  <si>
    <t>Руководитель __________________     ___________________</t>
  </si>
  <si>
    <t>Главный бухгалтер __________________     ___________________</t>
  </si>
  <si>
    <t xml:space="preserve">                                                    (подпись)                (расшифровка подписи)</t>
  </si>
  <si>
    <t xml:space="preserve">                                             (подпись)             (расшифровка подписи)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</si>
  <si>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</si>
  <si>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</si>
  <si>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</si>
  <si>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</si>
  <si>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</si>
  <si>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</si>
  <si>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</si>
  <si>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</si>
  <si>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</si>
  <si>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</si>
  <si>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</si>
  <si>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</si>
  <si>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</si>
  <si>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</si>
  <si>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</si>
  <si>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</si>
  <si>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</si>
  <si>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</si>
  <si>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</si>
  <si>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</si>
  <si>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</si>
  <si>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</si>
  <si>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 xml:space="preserve"> - другие материальные запасы</t>
  </si>
  <si>
    <t xml:space="preserve"> - продукты питания</t>
  </si>
  <si>
    <t>Увеличение стоимости материальных запасов-всего</t>
  </si>
  <si>
    <t>в том числе:</t>
  </si>
  <si>
    <t xml:space="preserve"> - медикаменты и перевязочные средства </t>
  </si>
  <si>
    <t xml:space="preserve">      СМЕТА РАСХОДОВ</t>
  </si>
  <si>
    <t>Н.А.Салопина</t>
  </si>
  <si>
    <t>Начальник финансового отдела</t>
  </si>
  <si>
    <t>I</t>
  </si>
  <si>
    <t>II</t>
  </si>
  <si>
    <t>III</t>
  </si>
  <si>
    <t>IV</t>
  </si>
  <si>
    <t>27</t>
  </si>
  <si>
    <t>Исакова В.И</t>
  </si>
  <si>
    <t>20___ год</t>
  </si>
  <si>
    <t>078</t>
  </si>
  <si>
    <t>001</t>
  </si>
  <si>
    <t xml:space="preserve">_______________________ </t>
  </si>
  <si>
    <t>Иванова А.С.</t>
  </si>
  <si>
    <t>_____    _________________ 2012  г.</t>
  </si>
  <si>
    <t>0701</t>
  </si>
  <si>
    <t>Муниципальное казённое дошкольное образовательное учреждение  детский сад "Солнышко"</t>
  </si>
  <si>
    <t>с.Восточное ул.Пушкина,2</t>
  </si>
  <si>
    <t>Сидор Н.Ф.</t>
  </si>
  <si>
    <t>518650-00 Пятьсот восемнадцать тысяч шестьсот пятьдесят рублей</t>
  </si>
  <si>
    <t>478050-00 Четыреста семьдесят восемь тысяч пятьдесят рублей</t>
  </si>
  <si>
    <t xml:space="preserve">                                             на 2014 год</t>
  </si>
  <si>
    <t>_____    _________________ 2013 г.</t>
  </si>
  <si>
    <t>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</si>
</sst>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9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justify" wrapText="1"/>
    </xf>
    <xf numFmtId="0" fontId="9" fillId="0" borderId="18" xfId="0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justify" wrapText="1"/>
    </xf>
    <xf numFmtId="0" fontId="11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justify" wrapText="1"/>
    </xf>
    <xf numFmtId="0" fontId="11" fillId="0" borderId="30" xfId="0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1" fillId="0" borderId="34" xfId="0" applyFont="1" applyBorder="1" applyAlignment="1">
      <alignment horizontal="justify" wrapText="1"/>
    </xf>
    <xf numFmtId="0" fontId="11" fillId="0" borderId="15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" fontId="6" fillId="0" borderId="38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/>
    </xf>
    <xf numFmtId="0" fontId="11" fillId="0" borderId="40" xfId="0" applyFont="1" applyBorder="1" applyAlignment="1">
      <alignment horizontal="justify" wrapText="1"/>
    </xf>
    <xf numFmtId="0" fontId="11" fillId="0" borderId="27" xfId="0" applyFont="1" applyBorder="1" applyAlignment="1">
      <alignment horizontal="center" wrapText="1"/>
    </xf>
    <xf numFmtId="0" fontId="11" fillId="0" borderId="41" xfId="0" applyFont="1" applyBorder="1" applyAlignment="1">
      <alignment horizontal="justify" wrapText="1"/>
    </xf>
    <xf numFmtId="0" fontId="11" fillId="0" borderId="32" xfId="0" applyFont="1" applyBorder="1" applyAlignment="1">
      <alignment horizontal="center" wrapText="1"/>
    </xf>
    <xf numFmtId="1" fontId="0" fillId="0" borderId="42" xfId="0" applyNumberFormat="1" applyFont="1" applyBorder="1" applyAlignment="1">
      <alignment horizontal="center"/>
    </xf>
    <xf numFmtId="0" fontId="12" fillId="0" borderId="41" xfId="0" applyFont="1" applyBorder="1" applyAlignment="1">
      <alignment horizontal="left" wrapText="1" indent="1"/>
    </xf>
    <xf numFmtId="0" fontId="13" fillId="0" borderId="41" xfId="0" applyFont="1" applyBorder="1" applyAlignment="1">
      <alignment horizontal="left" wrapText="1" indent="1"/>
    </xf>
    <xf numFmtId="0" fontId="13" fillId="0" borderId="32" xfId="0" applyFont="1" applyBorder="1" applyAlignment="1">
      <alignment horizontal="center" wrapText="1"/>
    </xf>
    <xf numFmtId="49" fontId="14" fillId="0" borderId="30" xfId="0" applyNumberFormat="1" applyFont="1" applyBorder="1" applyAlignment="1">
      <alignment horizontal="center"/>
    </xf>
    <xf numFmtId="1" fontId="15" fillId="0" borderId="30" xfId="0" applyNumberFormat="1" applyFont="1" applyBorder="1" applyAlignment="1">
      <alignment horizontal="center"/>
    </xf>
    <xf numFmtId="1" fontId="15" fillId="0" borderId="33" xfId="0" applyNumberFormat="1" applyFont="1" applyBorder="1" applyAlignment="1">
      <alignment/>
    </xf>
    <xf numFmtId="0" fontId="13" fillId="0" borderId="43" xfId="0" applyFont="1" applyBorder="1" applyAlignment="1">
      <alignment horizontal="left" wrapText="1" indent="1"/>
    </xf>
    <xf numFmtId="0" fontId="13" fillId="0" borderId="44" xfId="0" applyFont="1" applyBorder="1" applyAlignment="1">
      <alignment horizontal="center" wrapText="1"/>
    </xf>
    <xf numFmtId="49" fontId="14" fillId="0" borderId="45" xfId="0" applyNumberFormat="1" applyFont="1" applyBorder="1" applyAlignment="1">
      <alignment horizontal="center"/>
    </xf>
    <xf numFmtId="1" fontId="15" fillId="0" borderId="45" xfId="0" applyNumberFormat="1" applyFont="1" applyBorder="1" applyAlignment="1">
      <alignment horizontal="center"/>
    </xf>
    <xf numFmtId="1" fontId="15" fillId="0" borderId="46" xfId="0" applyNumberFormat="1" applyFont="1" applyBorder="1" applyAlignment="1">
      <alignment/>
    </xf>
    <xf numFmtId="49" fontId="8" fillId="0" borderId="47" xfId="0" applyNumberFormat="1" applyFont="1" applyBorder="1" applyAlignment="1">
      <alignment horizontal="left" wrapText="1"/>
    </xf>
    <xf numFmtId="49" fontId="16" fillId="0" borderId="48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3" fillId="0" borderId="47" xfId="0" applyFont="1" applyBorder="1" applyAlignment="1">
      <alignment horizontal="left" wrapText="1" indent="1"/>
    </xf>
    <xf numFmtId="0" fontId="13" fillId="0" borderId="48" xfId="0" applyFont="1" applyBorder="1" applyAlignment="1">
      <alignment horizontal="center" wrapText="1"/>
    </xf>
    <xf numFmtId="49" fontId="14" fillId="0" borderId="48" xfId="0" applyNumberFormat="1" applyFont="1" applyBorder="1" applyAlignment="1">
      <alignment horizontal="center"/>
    </xf>
    <xf numFmtId="1" fontId="15" fillId="0" borderId="49" xfId="0" applyNumberFormat="1" applyFont="1" applyBorder="1" applyAlignment="1">
      <alignment horizontal="center"/>
    </xf>
    <xf numFmtId="1" fontId="15" fillId="0" borderId="5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17" fillId="0" borderId="14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1" fontId="0" fillId="0" borderId="23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54" xfId="0" applyBorder="1" applyAlignment="1">
      <alignment horizontal="right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3">
      <selection activeCell="A14" sqref="A14:K14"/>
    </sheetView>
  </sheetViews>
  <sheetFormatPr defaultColWidth="9.00390625" defaultRowHeight="12.75"/>
  <cols>
    <col min="4" max="4" width="9.25390625" style="0" bestFit="1" customWidth="1"/>
    <col min="13" max="13" width="9.00390625" style="0" customWidth="1"/>
    <col min="14" max="14" width="9.125" style="0" hidden="1" customWidth="1"/>
  </cols>
  <sheetData>
    <row r="1" spans="6:16" ht="12.75">
      <c r="F1" s="14" t="s">
        <v>111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0" ht="14.25">
      <c r="A2" s="1" t="s">
        <v>94</v>
      </c>
      <c r="B2" s="1"/>
      <c r="C2" s="1"/>
      <c r="D2" s="1"/>
      <c r="E2" s="1"/>
      <c r="J2" s="2" t="s">
        <v>53</v>
      </c>
    </row>
    <row r="3" spans="1:5" ht="14.25">
      <c r="A3" s="1"/>
      <c r="B3" s="1"/>
      <c r="C3" s="1"/>
      <c r="D3" s="1"/>
      <c r="E3" s="1"/>
    </row>
    <row r="4" spans="1:7" ht="14.25">
      <c r="A4" s="1"/>
      <c r="B4" s="1"/>
      <c r="C4" s="1"/>
      <c r="D4" s="1"/>
      <c r="E4" s="1"/>
      <c r="G4" s="2" t="s">
        <v>33</v>
      </c>
    </row>
    <row r="5" spans="1:6" ht="14.25">
      <c r="A5" s="1" t="s">
        <v>104</v>
      </c>
      <c r="B5" s="1"/>
      <c r="C5" s="1"/>
      <c r="D5" s="1" t="s">
        <v>93</v>
      </c>
      <c r="E5" s="1"/>
      <c r="F5" t="s">
        <v>112</v>
      </c>
    </row>
    <row r="6" spans="1:15" ht="14.25">
      <c r="A6" s="1"/>
      <c r="B6" s="1"/>
      <c r="C6" s="1"/>
      <c r="D6" s="1"/>
      <c r="E6" s="1"/>
      <c r="O6" s="2"/>
    </row>
    <row r="7" spans="1:5" ht="14.25">
      <c r="A7" s="1"/>
      <c r="B7" s="1" t="s">
        <v>60</v>
      </c>
      <c r="C7" s="1"/>
      <c r="D7" s="1" t="s">
        <v>101</v>
      </c>
      <c r="E7" s="1"/>
    </row>
    <row r="8" spans="1:12" ht="14.25">
      <c r="A8" s="1"/>
      <c r="B8" s="1"/>
      <c r="C8" s="1"/>
      <c r="D8" s="1"/>
      <c r="E8" s="1"/>
      <c r="G8" s="2" t="s">
        <v>55</v>
      </c>
      <c r="L8" t="s">
        <v>105</v>
      </c>
    </row>
    <row r="9" spans="1:13" ht="14.25">
      <c r="A9" s="1"/>
      <c r="B9" s="1"/>
      <c r="C9" s="1"/>
      <c r="D9" s="1"/>
      <c r="E9" s="1"/>
      <c r="K9" s="3" t="s">
        <v>58</v>
      </c>
      <c r="L9" s="2" t="s">
        <v>59</v>
      </c>
      <c r="M9" s="2"/>
    </row>
    <row r="10" spans="1:5" ht="14.25">
      <c r="A10" s="1"/>
      <c r="B10" s="1"/>
      <c r="C10" s="1"/>
      <c r="D10" s="1"/>
      <c r="E10" s="1"/>
    </row>
    <row r="12" spans="1:16" ht="23.25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100" t="s">
        <v>41</v>
      </c>
      <c r="O12" s="101"/>
      <c r="P12" s="4"/>
    </row>
    <row r="13" spans="1:16" ht="24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6"/>
      <c r="O13" s="6"/>
      <c r="P13" s="4"/>
    </row>
    <row r="14" spans="1:16" ht="15.75">
      <c r="A14" s="102" t="s">
        <v>113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t="s">
        <v>42</v>
      </c>
      <c r="N14" s="103" t="s">
        <v>51</v>
      </c>
      <c r="O14" s="104"/>
      <c r="P14" s="7"/>
    </row>
    <row r="15" spans="1:16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N15" s="8"/>
      <c r="O15" s="9"/>
      <c r="P15" s="7"/>
    </row>
    <row r="16" spans="1:16" ht="15.75">
      <c r="A16" t="s">
        <v>34</v>
      </c>
      <c r="B16" s="7"/>
      <c r="C16" s="105" t="s">
        <v>108</v>
      </c>
      <c r="D16" s="105"/>
      <c r="E16" s="105"/>
      <c r="F16" s="105"/>
      <c r="G16" s="105"/>
      <c r="H16" s="105"/>
      <c r="I16" s="105"/>
      <c r="J16" s="105"/>
      <c r="K16" s="105"/>
      <c r="L16" s="105"/>
      <c r="M16" t="s">
        <v>43</v>
      </c>
      <c r="N16" s="10"/>
      <c r="O16" s="11"/>
      <c r="P16" s="7"/>
    </row>
    <row r="17" spans="2:16" ht="15.75">
      <c r="B17" s="7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N17" s="8"/>
      <c r="O17" s="9"/>
      <c r="P17" s="7"/>
    </row>
    <row r="18" spans="1:15" ht="12.75">
      <c r="A18" t="s">
        <v>35</v>
      </c>
      <c r="D18" s="12" t="s">
        <v>109</v>
      </c>
      <c r="E18" s="12"/>
      <c r="F18" s="12"/>
      <c r="G18" s="12"/>
      <c r="H18" s="12"/>
      <c r="I18" s="12"/>
      <c r="J18" s="12"/>
      <c r="K18" s="12"/>
      <c r="N18" s="10"/>
      <c r="O18" s="11"/>
    </row>
    <row r="19" spans="14:15" ht="12.75">
      <c r="N19" s="8"/>
      <c r="O19" s="9"/>
    </row>
    <row r="20" spans="1:15" ht="12.75">
      <c r="A20" t="s">
        <v>36</v>
      </c>
      <c r="D20" s="12"/>
      <c r="E20" s="12"/>
      <c r="F20" s="12"/>
      <c r="G20" s="12"/>
      <c r="H20" s="12"/>
      <c r="I20" s="12"/>
      <c r="J20" s="12"/>
      <c r="K20" s="12"/>
      <c r="M20" t="s">
        <v>50</v>
      </c>
      <c r="N20" s="96" t="s">
        <v>8</v>
      </c>
      <c r="O20" s="97"/>
    </row>
    <row r="21" spans="4:15" ht="12.75">
      <c r="D21" s="13"/>
      <c r="E21" s="13"/>
      <c r="F21" s="13"/>
      <c r="G21" s="13"/>
      <c r="H21" s="13"/>
      <c r="I21" s="13"/>
      <c r="J21" s="13"/>
      <c r="K21" s="13"/>
      <c r="N21" s="8"/>
      <c r="O21" s="9"/>
    </row>
    <row r="22" spans="1:15" ht="12.75">
      <c r="A22" t="s">
        <v>54</v>
      </c>
      <c r="D22" s="12"/>
      <c r="E22" s="12"/>
      <c r="F22" s="12"/>
      <c r="G22" s="12"/>
      <c r="H22" s="12"/>
      <c r="I22" s="12"/>
      <c r="J22" s="12"/>
      <c r="K22" s="12"/>
      <c r="N22" s="10"/>
      <c r="O22" s="11"/>
    </row>
    <row r="23" spans="4:15" ht="12.75">
      <c r="D23" s="89"/>
      <c r="N23" s="8"/>
      <c r="O23" s="9"/>
    </row>
    <row r="24" spans="1:15" ht="12.75">
      <c r="A24" t="s">
        <v>44</v>
      </c>
      <c r="D24" s="90" t="s">
        <v>102</v>
      </c>
      <c r="E24" s="12"/>
      <c r="F24" s="12"/>
      <c r="G24" s="12"/>
      <c r="H24" s="12"/>
      <c r="I24" s="12"/>
      <c r="J24" s="12"/>
      <c r="K24" s="12"/>
      <c r="M24" t="s">
        <v>45</v>
      </c>
      <c r="N24" s="10"/>
      <c r="O24" s="11"/>
    </row>
    <row r="25" spans="4:15" ht="12.75">
      <c r="D25" s="91"/>
      <c r="N25" s="8"/>
      <c r="O25" s="9"/>
    </row>
    <row r="26" spans="1:15" ht="12.75">
      <c r="A26" t="s">
        <v>37</v>
      </c>
      <c r="D26" s="90" t="s">
        <v>107</v>
      </c>
      <c r="E26" s="12"/>
      <c r="F26" s="12"/>
      <c r="G26" s="12"/>
      <c r="H26" s="12"/>
      <c r="I26" s="12"/>
      <c r="J26" s="12"/>
      <c r="K26" s="12"/>
      <c r="M26" t="s">
        <v>46</v>
      </c>
      <c r="N26" s="10"/>
      <c r="O26" s="11"/>
    </row>
    <row r="27" spans="4:15" ht="12.75">
      <c r="D27" s="91"/>
      <c r="N27" s="8"/>
      <c r="O27" s="9"/>
    </row>
    <row r="28" spans="1:15" ht="12.75">
      <c r="A28" t="s">
        <v>38</v>
      </c>
      <c r="D28" s="92">
        <v>7950301</v>
      </c>
      <c r="E28" s="12"/>
      <c r="F28" s="12"/>
      <c r="G28" s="12"/>
      <c r="H28" s="12"/>
      <c r="I28" s="12"/>
      <c r="J28" s="12"/>
      <c r="K28" s="12"/>
      <c r="M28" t="s">
        <v>47</v>
      </c>
      <c r="N28" s="10"/>
      <c r="O28" s="11"/>
    </row>
    <row r="29" spans="4:15" ht="12.75">
      <c r="D29" s="91"/>
      <c r="N29" s="8"/>
      <c r="O29" s="9"/>
    </row>
    <row r="30" spans="1:15" ht="12.75">
      <c r="A30" t="s">
        <v>39</v>
      </c>
      <c r="D30" s="90" t="s">
        <v>103</v>
      </c>
      <c r="E30" s="12"/>
      <c r="F30" s="12"/>
      <c r="G30" s="12"/>
      <c r="H30" s="12"/>
      <c r="I30" s="12"/>
      <c r="J30" s="12"/>
      <c r="K30" s="12"/>
      <c r="M30" t="s">
        <v>48</v>
      </c>
      <c r="N30" s="10"/>
      <c r="O30" s="11"/>
    </row>
    <row r="31" spans="4:15" ht="12.75">
      <c r="D31" s="91"/>
      <c r="N31" s="8"/>
      <c r="O31" s="9"/>
    </row>
    <row r="32" spans="1:15" ht="12.75">
      <c r="A32" t="s">
        <v>40</v>
      </c>
      <c r="M32" t="s">
        <v>49</v>
      </c>
      <c r="N32" s="96" t="s">
        <v>52</v>
      </c>
      <c r="O32" s="97"/>
    </row>
  </sheetData>
  <sheetProtection/>
  <mergeCells count="7">
    <mergeCell ref="N32:O32"/>
    <mergeCell ref="A12:M12"/>
    <mergeCell ref="N12:O12"/>
    <mergeCell ref="A14:K14"/>
    <mergeCell ref="N14:O14"/>
    <mergeCell ref="C16:L17"/>
    <mergeCell ref="N20:O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K44" sqref="K44"/>
    </sheetView>
  </sheetViews>
  <sheetFormatPr defaultColWidth="9.00390625" defaultRowHeight="12.75"/>
  <cols>
    <col min="1" max="1" width="37.875" style="0" customWidth="1"/>
    <col min="4" max="4" width="13.875" style="0" customWidth="1"/>
    <col min="5" max="5" width="15.375" style="0" customWidth="1"/>
  </cols>
  <sheetData>
    <row r="1" spans="1:9" ht="13.5" thickBot="1">
      <c r="A1" s="14"/>
      <c r="B1" s="14"/>
      <c r="C1" s="14"/>
      <c r="D1" s="14"/>
      <c r="E1" s="14"/>
      <c r="F1" s="14"/>
      <c r="G1" s="14"/>
      <c r="H1" s="106"/>
      <c r="I1" s="106"/>
    </row>
    <row r="2" spans="1:9" ht="12.75">
      <c r="A2" s="107" t="s">
        <v>57</v>
      </c>
      <c r="B2" s="109" t="s">
        <v>0</v>
      </c>
      <c r="C2" s="110"/>
      <c r="D2" s="111" t="s">
        <v>1</v>
      </c>
      <c r="E2" s="109" t="s">
        <v>2</v>
      </c>
      <c r="F2" s="113"/>
      <c r="G2" s="113"/>
      <c r="H2" s="113"/>
      <c r="I2" s="114"/>
    </row>
    <row r="3" spans="1:9" ht="12.75">
      <c r="A3" s="108"/>
      <c r="B3" s="112" t="s">
        <v>3</v>
      </c>
      <c r="C3" s="112" t="s">
        <v>4</v>
      </c>
      <c r="D3" s="112"/>
      <c r="E3" s="112" t="s">
        <v>5</v>
      </c>
      <c r="F3" s="115" t="s">
        <v>6</v>
      </c>
      <c r="G3" s="116"/>
      <c r="H3" s="116"/>
      <c r="I3" s="117"/>
    </row>
    <row r="4" spans="1:9" ht="13.5" thickBot="1">
      <c r="A4" s="108"/>
      <c r="B4" s="112"/>
      <c r="C4" s="112"/>
      <c r="D4" s="112"/>
      <c r="E4" s="112"/>
      <c r="F4" s="15" t="s">
        <v>95</v>
      </c>
      <c r="G4" s="15" t="s">
        <v>96</v>
      </c>
      <c r="H4" s="15" t="s">
        <v>97</v>
      </c>
      <c r="I4" s="16" t="s">
        <v>98</v>
      </c>
    </row>
    <row r="5" spans="1:9" ht="13.5" thickBot="1">
      <c r="A5" s="17">
        <v>1</v>
      </c>
      <c r="B5" s="18">
        <v>2</v>
      </c>
      <c r="C5" s="19">
        <v>3</v>
      </c>
      <c r="D5" s="18">
        <v>4</v>
      </c>
      <c r="E5" s="20">
        <v>5</v>
      </c>
      <c r="F5" s="21">
        <v>6</v>
      </c>
      <c r="G5" s="21">
        <v>7</v>
      </c>
      <c r="H5" s="21">
        <v>8</v>
      </c>
      <c r="I5" s="22">
        <v>9</v>
      </c>
    </row>
    <row r="6" spans="1:9" ht="24.75" thickBot="1">
      <c r="A6" s="23" t="s">
        <v>65</v>
      </c>
      <c r="B6" s="24">
        <v>210</v>
      </c>
      <c r="C6" s="25" t="s">
        <v>7</v>
      </c>
      <c r="D6" s="26">
        <f>D7+D8+D9</f>
        <v>478050</v>
      </c>
      <c r="E6" s="27">
        <f>E7+E8+E9</f>
        <v>478050</v>
      </c>
      <c r="F6" s="26">
        <f>F7:I7+F8:I8+F9:I9</f>
        <v>119513</v>
      </c>
      <c r="G6" s="26">
        <f>G9+G8+G7</f>
        <v>119513</v>
      </c>
      <c r="H6" s="26">
        <f>H7+H8+H9</f>
        <v>119513</v>
      </c>
      <c r="I6" s="28">
        <f>I9+I8+I7</f>
        <v>119511</v>
      </c>
    </row>
    <row r="7" spans="1:9" ht="12.75">
      <c r="A7" s="29" t="s">
        <v>66</v>
      </c>
      <c r="B7" s="30">
        <v>211</v>
      </c>
      <c r="C7" s="31" t="s">
        <v>8</v>
      </c>
      <c r="D7" s="32">
        <v>365300</v>
      </c>
      <c r="E7" s="33">
        <v>365300</v>
      </c>
      <c r="F7" s="34">
        <v>91325</v>
      </c>
      <c r="G7" s="33">
        <v>91325</v>
      </c>
      <c r="H7" s="33">
        <v>91325</v>
      </c>
      <c r="I7" s="35">
        <v>91325</v>
      </c>
    </row>
    <row r="8" spans="1:9" ht="12.75">
      <c r="A8" s="36" t="s">
        <v>67</v>
      </c>
      <c r="B8" s="37">
        <v>212</v>
      </c>
      <c r="C8" s="38" t="s">
        <v>9</v>
      </c>
      <c r="D8" s="39">
        <v>2400</v>
      </c>
      <c r="E8" s="40">
        <v>2400</v>
      </c>
      <c r="F8" s="41">
        <v>600</v>
      </c>
      <c r="G8" s="40">
        <v>600</v>
      </c>
      <c r="H8" s="40">
        <v>600</v>
      </c>
      <c r="I8" s="42">
        <v>600</v>
      </c>
    </row>
    <row r="9" spans="1:9" ht="22.5" customHeight="1" thickBot="1">
      <c r="A9" s="43" t="s">
        <v>68</v>
      </c>
      <c r="B9" s="44">
        <v>213</v>
      </c>
      <c r="C9" s="45" t="s">
        <v>10</v>
      </c>
      <c r="D9" s="46">
        <v>110350</v>
      </c>
      <c r="E9" s="47">
        <v>110350</v>
      </c>
      <c r="F9" s="48">
        <v>27588</v>
      </c>
      <c r="G9" s="47">
        <v>27588</v>
      </c>
      <c r="H9" s="47">
        <v>27588</v>
      </c>
      <c r="I9" s="49">
        <v>27586</v>
      </c>
    </row>
    <row r="10" spans="1:10" ht="15.75" customHeight="1" thickBot="1">
      <c r="A10" s="23" t="s">
        <v>69</v>
      </c>
      <c r="B10" s="24">
        <v>220</v>
      </c>
      <c r="C10" s="25" t="s">
        <v>11</v>
      </c>
      <c r="D10" s="26">
        <f aca="true" t="shared" si="0" ref="D10:I10">D11+D12+D13+D14+D15+D16</f>
        <v>43600</v>
      </c>
      <c r="E10" s="27">
        <f t="shared" si="0"/>
        <v>23600</v>
      </c>
      <c r="F10" s="26">
        <f t="shared" si="0"/>
        <v>5900</v>
      </c>
      <c r="G10" s="26">
        <f t="shared" si="0"/>
        <v>5900</v>
      </c>
      <c r="H10" s="26">
        <f t="shared" si="0"/>
        <v>5900</v>
      </c>
      <c r="I10" s="28">
        <f t="shared" si="0"/>
        <v>5900</v>
      </c>
      <c r="J10" s="83"/>
    </row>
    <row r="11" spans="1:9" ht="13.5" customHeight="1">
      <c r="A11" s="29" t="s">
        <v>70</v>
      </c>
      <c r="B11" s="30">
        <v>221</v>
      </c>
      <c r="C11" s="31" t="s">
        <v>12</v>
      </c>
      <c r="D11" s="32"/>
      <c r="E11" s="33"/>
      <c r="F11" s="34"/>
      <c r="G11" s="33"/>
      <c r="H11" s="33"/>
      <c r="I11" s="50"/>
    </row>
    <row r="12" spans="1:9" ht="12" customHeight="1">
      <c r="A12" s="36" t="s">
        <v>71</v>
      </c>
      <c r="B12" s="37">
        <v>222</v>
      </c>
      <c r="C12" s="38" t="s">
        <v>13</v>
      </c>
      <c r="D12" s="39"/>
      <c r="E12" s="40"/>
      <c r="F12" s="41"/>
      <c r="G12" s="40"/>
      <c r="H12" s="40"/>
      <c r="I12" s="51"/>
    </row>
    <row r="13" spans="1:9" ht="14.25" customHeight="1">
      <c r="A13" s="36" t="s">
        <v>72</v>
      </c>
      <c r="B13" s="37">
        <v>223</v>
      </c>
      <c r="C13" s="38" t="s">
        <v>14</v>
      </c>
      <c r="D13" s="39"/>
      <c r="E13" s="40"/>
      <c r="F13" s="41"/>
      <c r="G13" s="40"/>
      <c r="H13" s="40"/>
      <c r="I13" s="51"/>
    </row>
    <row r="14" spans="1:9" ht="12.75" customHeight="1">
      <c r="A14" s="36" t="s">
        <v>73</v>
      </c>
      <c r="B14" s="37">
        <v>224</v>
      </c>
      <c r="C14" s="38" t="s">
        <v>15</v>
      </c>
      <c r="D14" s="39"/>
      <c r="E14" s="40"/>
      <c r="F14" s="41"/>
      <c r="G14" s="40"/>
      <c r="H14" s="40"/>
      <c r="I14" s="42"/>
    </row>
    <row r="15" spans="1:9" ht="14.25" customHeight="1">
      <c r="A15" s="36" t="s">
        <v>74</v>
      </c>
      <c r="B15" s="37">
        <v>225</v>
      </c>
      <c r="C15" s="38" t="s">
        <v>16</v>
      </c>
      <c r="D15" s="39">
        <v>3600</v>
      </c>
      <c r="E15" s="40">
        <v>3600</v>
      </c>
      <c r="F15" s="41">
        <v>900</v>
      </c>
      <c r="G15" s="40">
        <v>900</v>
      </c>
      <c r="H15" s="40">
        <v>900</v>
      </c>
      <c r="I15" s="51">
        <v>900</v>
      </c>
    </row>
    <row r="16" spans="1:9" ht="20.25" customHeight="1" thickBot="1">
      <c r="A16" s="43" t="s">
        <v>75</v>
      </c>
      <c r="B16" s="44">
        <v>226</v>
      </c>
      <c r="C16" s="45" t="s">
        <v>17</v>
      </c>
      <c r="D16" s="46">
        <v>40000</v>
      </c>
      <c r="E16" s="47">
        <v>20000</v>
      </c>
      <c r="F16" s="48">
        <v>5000</v>
      </c>
      <c r="G16" s="47">
        <v>5000</v>
      </c>
      <c r="H16" s="47">
        <v>5000</v>
      </c>
      <c r="I16" s="49">
        <v>5000</v>
      </c>
    </row>
    <row r="17" spans="1:9" ht="24.75" customHeight="1" thickBot="1">
      <c r="A17" s="23" t="s">
        <v>76</v>
      </c>
      <c r="B17" s="24">
        <v>240</v>
      </c>
      <c r="C17" s="25" t="s">
        <v>18</v>
      </c>
      <c r="D17" s="26"/>
      <c r="E17" s="27"/>
      <c r="F17" s="26"/>
      <c r="G17" s="26"/>
      <c r="H17" s="26"/>
      <c r="I17" s="28"/>
    </row>
    <row r="18" spans="1:9" ht="42.75" customHeight="1">
      <c r="A18" s="29" t="s">
        <v>77</v>
      </c>
      <c r="B18" s="30">
        <v>241</v>
      </c>
      <c r="C18" s="31" t="s">
        <v>19</v>
      </c>
      <c r="D18" s="32"/>
      <c r="E18" s="33"/>
      <c r="F18" s="34"/>
      <c r="G18" s="33"/>
      <c r="H18" s="33"/>
      <c r="I18" s="50"/>
    </row>
    <row r="19" spans="1:9" ht="48.75" customHeight="1" thickBot="1">
      <c r="A19" s="43" t="s">
        <v>78</v>
      </c>
      <c r="B19" s="44">
        <v>242</v>
      </c>
      <c r="C19" s="45" t="s">
        <v>20</v>
      </c>
      <c r="D19" s="46"/>
      <c r="E19" s="47"/>
      <c r="F19" s="48"/>
      <c r="G19" s="47"/>
      <c r="H19" s="47"/>
      <c r="I19" s="49"/>
    </row>
    <row r="20" spans="1:9" ht="23.25" customHeight="1" thickBot="1">
      <c r="A20" s="23" t="s">
        <v>79</v>
      </c>
      <c r="B20" s="24">
        <v>260</v>
      </c>
      <c r="C20" s="25" t="s">
        <v>21</v>
      </c>
      <c r="D20" s="26"/>
      <c r="E20" s="27"/>
      <c r="F20" s="26"/>
      <c r="G20" s="26"/>
      <c r="H20" s="26"/>
      <c r="I20" s="28"/>
    </row>
    <row r="21" spans="1:9" ht="23.25" customHeight="1">
      <c r="A21" s="29" t="s">
        <v>80</v>
      </c>
      <c r="B21" s="30">
        <v>261</v>
      </c>
      <c r="C21" s="31" t="s">
        <v>22</v>
      </c>
      <c r="D21" s="32"/>
      <c r="E21" s="33"/>
      <c r="F21" s="34"/>
      <c r="G21" s="33"/>
      <c r="H21" s="33"/>
      <c r="I21" s="50"/>
    </row>
    <row r="22" spans="1:9" ht="21.75" customHeight="1">
      <c r="A22" s="36" t="s">
        <v>81</v>
      </c>
      <c r="B22" s="37">
        <v>262</v>
      </c>
      <c r="C22" s="38" t="s">
        <v>23</v>
      </c>
      <c r="D22" s="39"/>
      <c r="E22" s="40"/>
      <c r="F22" s="41"/>
      <c r="G22" s="40"/>
      <c r="H22" s="40"/>
      <c r="I22" s="51"/>
    </row>
    <row r="23" spans="1:9" ht="36.75" customHeight="1" thickBot="1">
      <c r="A23" s="43" t="s">
        <v>82</v>
      </c>
      <c r="B23" s="44">
        <v>263</v>
      </c>
      <c r="C23" s="45" t="s">
        <v>24</v>
      </c>
      <c r="D23" s="46"/>
      <c r="E23" s="47"/>
      <c r="F23" s="48"/>
      <c r="G23" s="47"/>
      <c r="H23" s="47"/>
      <c r="I23" s="49"/>
    </row>
    <row r="24" spans="1:9" ht="13.5" thickBot="1">
      <c r="A24" s="23" t="s">
        <v>83</v>
      </c>
      <c r="B24" s="24">
        <v>290</v>
      </c>
      <c r="C24" s="25" t="s">
        <v>25</v>
      </c>
      <c r="D24" s="52">
        <v>2000</v>
      </c>
      <c r="E24" s="27">
        <v>2000</v>
      </c>
      <c r="F24" s="26">
        <v>500</v>
      </c>
      <c r="G24" s="27">
        <v>500</v>
      </c>
      <c r="H24" s="27">
        <v>500</v>
      </c>
      <c r="I24" s="53">
        <v>500</v>
      </c>
    </row>
    <row r="25" spans="1:9" ht="23.25" customHeight="1" thickBot="1">
      <c r="A25" s="23" t="s">
        <v>84</v>
      </c>
      <c r="B25" s="24">
        <v>300</v>
      </c>
      <c r="C25" s="25" t="s">
        <v>26</v>
      </c>
      <c r="D25" s="26">
        <f aca="true" t="shared" si="1" ref="D25:I25">D26+D28</f>
        <v>546354</v>
      </c>
      <c r="E25" s="27">
        <f t="shared" si="1"/>
        <v>15000</v>
      </c>
      <c r="F25" s="26">
        <f t="shared" si="1"/>
        <v>4000</v>
      </c>
      <c r="G25" s="26">
        <f t="shared" si="1"/>
        <v>4000</v>
      </c>
      <c r="H25" s="26">
        <f t="shared" si="1"/>
        <v>4000</v>
      </c>
      <c r="I25" s="28">
        <f t="shared" si="1"/>
        <v>3000</v>
      </c>
    </row>
    <row r="26" spans="1:9" ht="21" customHeight="1">
      <c r="A26" s="54" t="s">
        <v>85</v>
      </c>
      <c r="B26" s="55">
        <v>310</v>
      </c>
      <c r="C26" s="31" t="s">
        <v>27</v>
      </c>
      <c r="D26" s="32">
        <v>442500</v>
      </c>
      <c r="E26" s="33"/>
      <c r="F26" s="34"/>
      <c r="G26" s="33"/>
      <c r="H26" s="33"/>
      <c r="I26" s="50"/>
    </row>
    <row r="27" spans="1:9" ht="25.5" customHeight="1" thickBot="1">
      <c r="A27" s="56" t="s">
        <v>86</v>
      </c>
      <c r="B27" s="57">
        <v>320</v>
      </c>
      <c r="C27" s="38" t="s">
        <v>28</v>
      </c>
      <c r="D27" s="39"/>
      <c r="E27" s="40"/>
      <c r="F27" s="41"/>
      <c r="G27" s="40"/>
      <c r="H27" s="40"/>
      <c r="I27" s="51"/>
    </row>
    <row r="28" spans="1:9" ht="21.75" customHeight="1" thickBot="1">
      <c r="A28" s="56" t="s">
        <v>89</v>
      </c>
      <c r="B28" s="57">
        <v>340</v>
      </c>
      <c r="C28" s="38" t="s">
        <v>29</v>
      </c>
      <c r="D28" s="94">
        <v>103854</v>
      </c>
      <c r="E28" s="95">
        <v>15000</v>
      </c>
      <c r="F28" s="94">
        <v>4000</v>
      </c>
      <c r="G28" s="94">
        <v>4000</v>
      </c>
      <c r="H28" s="94">
        <v>4000</v>
      </c>
      <c r="I28" s="93">
        <v>3000</v>
      </c>
    </row>
    <row r="29" spans="1:9" ht="12.75">
      <c r="A29" s="59" t="s">
        <v>90</v>
      </c>
      <c r="B29" s="57"/>
      <c r="C29" s="38"/>
      <c r="D29" s="41"/>
      <c r="E29" s="40"/>
      <c r="F29" s="41"/>
      <c r="G29" s="41"/>
      <c r="H29" s="41"/>
      <c r="I29" s="58"/>
    </row>
    <row r="30" spans="1:9" ht="24.75" customHeight="1" thickBot="1">
      <c r="A30" s="60" t="s">
        <v>91</v>
      </c>
      <c r="B30" s="61">
        <v>341</v>
      </c>
      <c r="C30" s="62" t="s">
        <v>30</v>
      </c>
      <c r="D30" s="63"/>
      <c r="E30" s="63"/>
      <c r="F30" s="63"/>
      <c r="G30" s="63"/>
      <c r="H30" s="63"/>
      <c r="I30" s="64"/>
    </row>
    <row r="31" spans="1:9" ht="26.25" customHeight="1" thickBot="1">
      <c r="A31" s="60" t="s">
        <v>88</v>
      </c>
      <c r="B31" s="61">
        <v>342</v>
      </c>
      <c r="C31" s="62" t="s">
        <v>31</v>
      </c>
      <c r="D31" s="94">
        <v>88704</v>
      </c>
      <c r="E31" s="95">
        <v>15000</v>
      </c>
      <c r="F31" s="94">
        <v>4000</v>
      </c>
      <c r="G31" s="94">
        <v>4000</v>
      </c>
      <c r="H31" s="94">
        <v>4000</v>
      </c>
      <c r="I31" s="93">
        <v>3000</v>
      </c>
    </row>
    <row r="32" spans="1:9" ht="23.25" customHeight="1" thickBot="1">
      <c r="A32" s="65" t="s">
        <v>87</v>
      </c>
      <c r="B32" s="66">
        <v>343</v>
      </c>
      <c r="C32" s="67" t="s">
        <v>32</v>
      </c>
      <c r="D32" s="68">
        <v>15150</v>
      </c>
      <c r="E32" s="68"/>
      <c r="F32" s="68"/>
      <c r="G32" s="68"/>
      <c r="H32" s="68"/>
      <c r="I32" s="69"/>
    </row>
    <row r="33" spans="1:9" ht="23.25" customHeight="1" thickBot="1">
      <c r="A33" s="84"/>
      <c r="B33" s="85">
        <v>344</v>
      </c>
      <c r="C33" s="86" t="s">
        <v>99</v>
      </c>
      <c r="D33" s="87"/>
      <c r="E33" s="87"/>
      <c r="F33" s="87"/>
      <c r="G33" s="87"/>
      <c r="H33" s="87"/>
      <c r="I33" s="88"/>
    </row>
    <row r="34" spans="1:10" ht="13.5" thickBot="1">
      <c r="A34" s="70" t="s">
        <v>56</v>
      </c>
      <c r="B34" s="71"/>
      <c r="C34" s="72"/>
      <c r="D34" s="27">
        <f>D6+D10+D24+D25</f>
        <v>1070004</v>
      </c>
      <c r="E34" s="27">
        <f>E6+E10+E25+E24</f>
        <v>518650</v>
      </c>
      <c r="F34" s="27">
        <f>F6+F10+F25+F24</f>
        <v>129913</v>
      </c>
      <c r="G34" s="27">
        <f>G6+G10+G25+G24</f>
        <v>129913</v>
      </c>
      <c r="H34" s="27">
        <f>H6+H10+H25+H24</f>
        <v>129913</v>
      </c>
      <c r="I34" s="73">
        <f>I6+I10+I24+I25</f>
        <v>128911</v>
      </c>
      <c r="J34" s="83"/>
    </row>
    <row r="35" spans="1:9" ht="12.75">
      <c r="A35" s="74"/>
      <c r="B35" s="75"/>
      <c r="C35" s="76"/>
      <c r="D35" s="77"/>
      <c r="E35" s="77"/>
      <c r="F35" s="77"/>
      <c r="G35" s="77"/>
      <c r="H35" s="77"/>
      <c r="I35" s="77"/>
    </row>
    <row r="36" spans="1:9" ht="12.75">
      <c r="A36" s="74"/>
      <c r="B36" s="75"/>
      <c r="C36" s="76"/>
      <c r="D36" s="77"/>
      <c r="E36" s="77"/>
      <c r="F36" s="77"/>
      <c r="G36" s="77"/>
      <c r="H36" s="77"/>
      <c r="I36" s="77"/>
    </row>
    <row r="37" spans="1:9" ht="12.75">
      <c r="A37" s="74"/>
      <c r="B37" s="75"/>
      <c r="C37" s="76"/>
      <c r="D37" s="77"/>
      <c r="E37" s="77"/>
      <c r="F37" s="77"/>
      <c r="G37" s="77"/>
      <c r="H37" s="77"/>
      <c r="I37" s="77"/>
    </row>
    <row r="38" spans="1:9" ht="12.75">
      <c r="A38" s="74"/>
      <c r="B38" s="75"/>
      <c r="C38" s="76"/>
      <c r="D38" s="77"/>
      <c r="E38" s="77"/>
      <c r="F38" s="77"/>
      <c r="G38" s="77"/>
      <c r="H38" s="77"/>
      <c r="I38" s="77"/>
    </row>
    <row r="39" spans="1:9" ht="12.75">
      <c r="A39" s="74"/>
      <c r="B39" s="75"/>
      <c r="C39" s="75"/>
      <c r="D39" s="78"/>
      <c r="E39" s="75"/>
      <c r="F39" s="75"/>
      <c r="G39" s="75"/>
      <c r="H39" s="75"/>
      <c r="I39" s="79"/>
    </row>
    <row r="40" spans="1:9" ht="12.75">
      <c r="A40" s="80" t="s">
        <v>61</v>
      </c>
      <c r="B40" s="80" t="s">
        <v>110</v>
      </c>
      <c r="C40" s="80"/>
      <c r="D40" s="80"/>
      <c r="E40" s="80" t="s">
        <v>62</v>
      </c>
      <c r="F40" s="80"/>
      <c r="G40" s="80"/>
      <c r="H40" s="80" t="s">
        <v>100</v>
      </c>
      <c r="I40" s="80"/>
    </row>
    <row r="41" spans="1:9" ht="12.75">
      <c r="A41" s="81" t="s">
        <v>64</v>
      </c>
      <c r="B41" s="81"/>
      <c r="C41" s="81"/>
      <c r="D41" s="80"/>
      <c r="E41" s="81" t="s">
        <v>63</v>
      </c>
      <c r="F41" s="81"/>
      <c r="G41" s="81"/>
      <c r="H41" s="81"/>
      <c r="I41" s="81"/>
    </row>
    <row r="42" spans="1:9" ht="12.75">
      <c r="A42" s="82" t="s">
        <v>114</v>
      </c>
      <c r="B42" s="82"/>
      <c r="C42" s="82"/>
      <c r="D42" s="80"/>
      <c r="E42" s="82" t="s">
        <v>106</v>
      </c>
      <c r="F42" s="82"/>
      <c r="G42" s="82" t="s">
        <v>115</v>
      </c>
      <c r="H42" s="82"/>
      <c r="I42" s="82"/>
    </row>
  </sheetData>
  <sheetProtection/>
  <mergeCells count="9">
    <mergeCell ref="H1:I1"/>
    <mergeCell ref="A2:A4"/>
    <mergeCell ref="B2:C2"/>
    <mergeCell ref="D2:D4"/>
    <mergeCell ref="E2:I2"/>
    <mergeCell ref="B3:B4"/>
    <mergeCell ref="C3:C4"/>
    <mergeCell ref="E3:E4"/>
    <mergeCell ref="F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2013-02-14T09:28:33Z</cp:lastPrinted>
  <dcterms:created xsi:type="dcterms:W3CDTF">2000-01-01T00:50:48Z</dcterms:created>
  <dcterms:modified xsi:type="dcterms:W3CDTF">2015-04-01T08:44:08Z</dcterms:modified>
  <cp:category/>
  <cp:version/>
  <cp:contentType/>
  <cp:contentStatus/>
</cp:coreProperties>
</file>